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tudio Barberi\OCC\Modulistica\"/>
    </mc:Choice>
  </mc:AlternateContent>
  <xr:revisionPtr revIDLastSave="0" documentId="8_{9D9ABE76-93B1-4AC0-81E1-72EE406129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D4" i="1" l="1"/>
  <c r="D5" i="1" l="1"/>
  <c r="D6" i="1" s="1"/>
  <c r="D9" i="1" s="1"/>
  <c r="D11" i="1" l="1"/>
  <c r="D12" i="1" s="1"/>
</calcChain>
</file>

<file path=xl/sharedStrings.xml><?xml version="1.0" encoding="utf-8"?>
<sst xmlns="http://schemas.openxmlformats.org/spreadsheetml/2006/main" count="18" uniqueCount="18">
  <si>
    <t>(A)</t>
  </si>
  <si>
    <t>(B)</t>
  </si>
  <si>
    <t>Aumento dell'assegno sociale della metà (50% di 6.542,51)</t>
  </si>
  <si>
    <t xml:space="preserve">(C) </t>
  </si>
  <si>
    <t>Assegno sociale da considerare ai fini del calcolo</t>
  </si>
  <si>
    <t>Componenti del nucleo familiare</t>
  </si>
  <si>
    <t>(D)</t>
  </si>
  <si>
    <t>Parametro di equivalenza ISEE 2016 (nucleo 4 persone)</t>
  </si>
  <si>
    <t>(E)</t>
  </si>
  <si>
    <t>Spese del nucleo familiare per mantere un dignitoso tenore di vita (C x D)</t>
  </si>
  <si>
    <t>(F)</t>
  </si>
  <si>
    <t>Reddito annuo netto del debitore (€. 1.800 mensili x 13 mensilità)</t>
  </si>
  <si>
    <t>(G)</t>
  </si>
  <si>
    <t>Utilità rilevanti (F - E)</t>
  </si>
  <si>
    <t>assegno sociale inps al mese per il 2023 (fonte Inps)</t>
  </si>
  <si>
    <t>ammissione Procedura di esdebitazione</t>
  </si>
  <si>
    <t>VERIFICA DELLE UTILITA' RILEVANTI PER IL DEBITORE INCAPIENTE</t>
  </si>
  <si>
    <t>Assegno sociale anno 2023 (€. 503,27 x 13 mensilità)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</si>
</sst>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3" xfId="1" applyFont="1" applyBorder="1"/>
    <xf numFmtId="164" fontId="3" fillId="0" borderId="4" xfId="1" applyFont="1" applyBorder="1"/>
    <xf numFmtId="164" fontId="1" fillId="0" borderId="4" xfId="1" applyFont="1" applyBorder="1"/>
    <xf numFmtId="0" fontId="0" fillId="2" borderId="2" xfId="0" applyFill="1" applyBorder="1"/>
    <xf numFmtId="0" fontId="0" fillId="2" borderId="0" xfId="0" applyFill="1"/>
    <xf numFmtId="164" fontId="0" fillId="2" borderId="3" xfId="0" applyNumberFormat="1" applyFill="1" applyBorder="1"/>
    <xf numFmtId="0" fontId="0" fillId="0" borderId="5" xfId="0" applyBorder="1"/>
    <xf numFmtId="164" fontId="5" fillId="0" borderId="10" xfId="1" applyFont="1" applyFill="1" applyBorder="1"/>
    <xf numFmtId="164" fontId="0" fillId="4" borderId="3" xfId="1" applyFont="1" applyFill="1" applyBorder="1"/>
    <xf numFmtId="2" fontId="0" fillId="4" borderId="3" xfId="1" applyNumberFormat="1" applyFont="1" applyFill="1" applyBorder="1" applyAlignment="1">
      <alignment horizontal="center"/>
    </xf>
    <xf numFmtId="1" fontId="4" fillId="0" borderId="3" xfId="1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2"/>
  <sheetViews>
    <sheetView tabSelected="1" workbookViewId="0">
      <selection activeCell="C19" sqref="C19"/>
    </sheetView>
  </sheetViews>
  <sheetFormatPr defaultRowHeight="15" x14ac:dyDescent="0.25"/>
  <cols>
    <col min="1" max="1" width="1.7109375" customWidth="1"/>
    <col min="2" max="2" width="3.7109375" bestFit="1" customWidth="1"/>
    <col min="3" max="3" width="65.5703125" customWidth="1"/>
    <col min="4" max="4" width="12" bestFit="1" customWidth="1"/>
    <col min="5" max="5" width="5.7109375" customWidth="1"/>
  </cols>
  <sheetData>
    <row r="1" spans="2:4" ht="6.75" customHeight="1" x14ac:dyDescent="0.25"/>
    <row r="2" spans="2:4" ht="15.75" thickBot="1" x14ac:dyDescent="0.3">
      <c r="B2" s="16" t="s">
        <v>16</v>
      </c>
      <c r="C2" s="16"/>
      <c r="D2" s="16"/>
    </row>
    <row r="3" spans="2:4" x14ac:dyDescent="0.25">
      <c r="B3" s="17" t="s">
        <v>14</v>
      </c>
      <c r="C3" s="18"/>
      <c r="D3" s="10">
        <v>503.27</v>
      </c>
    </row>
    <row r="4" spans="2:4" x14ac:dyDescent="0.25">
      <c r="B4" s="2" t="s">
        <v>0</v>
      </c>
      <c r="C4" t="s">
        <v>17</v>
      </c>
      <c r="D4" s="3">
        <f>(D3*13)</f>
        <v>6542.51</v>
      </c>
    </row>
    <row r="5" spans="2:4" x14ac:dyDescent="0.25">
      <c r="B5" s="2" t="s">
        <v>1</v>
      </c>
      <c r="C5" t="s">
        <v>2</v>
      </c>
      <c r="D5" s="3">
        <f>D4/2</f>
        <v>3271.2550000000001</v>
      </c>
    </row>
    <row r="6" spans="2:4" x14ac:dyDescent="0.25">
      <c r="B6" s="2" t="s">
        <v>3</v>
      </c>
      <c r="C6" s="1" t="s">
        <v>4</v>
      </c>
      <c r="D6" s="4">
        <f>SUM(D4:D5)</f>
        <v>9813.7649999999994</v>
      </c>
    </row>
    <row r="7" spans="2:4" x14ac:dyDescent="0.25">
      <c r="B7" s="2"/>
      <c r="C7" t="s">
        <v>5</v>
      </c>
      <c r="D7" s="13">
        <v>4</v>
      </c>
    </row>
    <row r="8" spans="2:4" x14ac:dyDescent="0.25">
      <c r="B8" s="2" t="s">
        <v>6</v>
      </c>
      <c r="C8" t="s">
        <v>7</v>
      </c>
      <c r="D8" s="12">
        <v>2.46</v>
      </c>
    </row>
    <row r="9" spans="2:4" x14ac:dyDescent="0.25">
      <c r="B9" s="2" t="s">
        <v>8</v>
      </c>
      <c r="C9" s="1" t="s">
        <v>9</v>
      </c>
      <c r="D9" s="5">
        <f>D6*D8</f>
        <v>24141.8619</v>
      </c>
    </row>
    <row r="10" spans="2:4" x14ac:dyDescent="0.25">
      <c r="B10" s="2" t="s">
        <v>10</v>
      </c>
      <c r="C10" t="s">
        <v>11</v>
      </c>
      <c r="D10" s="11">
        <f>1800*13</f>
        <v>23400</v>
      </c>
    </row>
    <row r="11" spans="2:4" x14ac:dyDescent="0.25">
      <c r="B11" s="6" t="s">
        <v>12</v>
      </c>
      <c r="C11" s="7" t="s">
        <v>13</v>
      </c>
      <c r="D11" s="8">
        <f>D10-D9</f>
        <v>-741.86189999999988</v>
      </c>
    </row>
    <row r="12" spans="2:4" ht="21" customHeight="1" thickBot="1" x14ac:dyDescent="0.3">
      <c r="B12" s="9"/>
      <c r="C12" s="14" t="s">
        <v>15</v>
      </c>
      <c r="D12" s="15" t="str">
        <f>IF(D11&lt;0,"SI","NO")</f>
        <v>SI</v>
      </c>
    </row>
  </sheetData>
  <mergeCells count="2">
    <mergeCell ref="B2:D2"/>
    <mergeCell ref="B3:C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Alain</cp:lastModifiedBy>
  <dcterms:created xsi:type="dcterms:W3CDTF">2023-07-06T16:44:04Z</dcterms:created>
  <dcterms:modified xsi:type="dcterms:W3CDTF">2023-07-21T08:38:45Z</dcterms:modified>
</cp:coreProperties>
</file>